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6060" activeTab="0"/>
  </bookViews>
  <sheets>
    <sheet name="menadzment investicijama B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<sst xmlns="http://schemas.openxmlformats.org/spreadsheetml/2006/main" count="58" uniqueCount="58">
  <si>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EKONOMSKI FAKULTET</t>
  </si>
  <si>
    <t>STUDIJSKI PROGRAM: MENADŽMENT - Bijelo Polje, studijska godina 2018/2019.</t>
  </si>
  <si>
    <t>MENADŽMENT INVESTICIJAMA</t>
  </si>
  <si>
    <t>TEST</t>
  </si>
  <si>
    <t>51 / 17</t>
  </si>
  <si>
    <t>Bahor Rabela</t>
  </si>
  <si>
    <t>14 / 16</t>
  </si>
  <si>
    <t>16 / 16</t>
  </si>
  <si>
    <t>20 / 16</t>
  </si>
  <si>
    <t>27 / 16</t>
  </si>
  <si>
    <t>35 / 16</t>
  </si>
  <si>
    <t>14 / 15</t>
  </si>
  <si>
    <t>19 / 15</t>
  </si>
  <si>
    <t>30 / 15</t>
  </si>
  <si>
    <t>34 / 15</t>
  </si>
  <si>
    <t>49 / 15</t>
  </si>
  <si>
    <t>24 / 14</t>
  </si>
  <si>
    <t>43 / 14</t>
  </si>
  <si>
    <t>85 / 14</t>
  </si>
  <si>
    <t>1/16</t>
  </si>
  <si>
    <t>5/16</t>
  </si>
  <si>
    <t>8/16</t>
  </si>
  <si>
    <t>9/16</t>
  </si>
  <si>
    <t>11/16</t>
  </si>
  <si>
    <t>12/16</t>
  </si>
  <si>
    <t>15/09</t>
  </si>
  <si>
    <t>Veljić Milan</t>
  </si>
  <si>
    <t>Balšić Balša</t>
  </si>
  <si>
    <t>Novović Veljko</t>
  </si>
  <si>
    <t>Softić Amila</t>
  </si>
  <si>
    <t>Šćekić Ivan</t>
  </si>
  <si>
    <t>Čukić Dušica</t>
  </si>
  <si>
    <t>Bećirović Alabina</t>
  </si>
  <si>
    <t>Idrizović Erna</t>
  </si>
  <si>
    <t>Beganović Elma</t>
  </si>
  <si>
    <t>Šabović Amer</t>
  </si>
  <si>
    <t>Nedović Srđan</t>
  </si>
  <si>
    <t>Hadrović Alida</t>
  </si>
  <si>
    <t>Ećo Safet</t>
  </si>
  <si>
    <t>Smailović Nermina</t>
  </si>
  <si>
    <t>Radončić Edis</t>
  </si>
  <si>
    <t>Merdović Zoran</t>
  </si>
  <si>
    <t>Hadžibegović Ajla</t>
  </si>
  <si>
    <t>Kasumović Aida</t>
  </si>
  <si>
    <t>Kečina Savo</t>
  </si>
  <si>
    <t>Nicović Ivana</t>
  </si>
  <si>
    <t>Popravni test</t>
  </si>
  <si>
    <t>VAZECI REZULTAT TESTA</t>
  </si>
  <si>
    <t>Redovni zavrsni</t>
  </si>
  <si>
    <t>Popravni zavrsni</t>
  </si>
  <si>
    <t>Vazeci rezultat zavrsnog</t>
  </si>
  <si>
    <t xml:space="preserve">UKUPNO </t>
  </si>
  <si>
    <t>OCJENA</t>
  </si>
  <si>
    <t>SDGs</t>
  </si>
  <si>
    <t>Zadatak na casu</t>
  </si>
  <si>
    <t>SDI grafik</t>
  </si>
  <si>
    <t>Prisustvo</t>
  </si>
  <si>
    <t>Seminar + prezentacija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</si>
</sst>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horizontal="center" textRotation="90"/>
    </xf>
    <xf numFmtId="0" fontId="33" fillId="0" borderId="10" xfId="0" applyFont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5" zoomScaleNormal="125" zoomScalePageLayoutView="0" workbookViewId="0" topLeftCell="A1">
      <selection activeCell="O22" sqref="O22"/>
    </sheetView>
  </sheetViews>
  <sheetFormatPr defaultColWidth="8.8515625" defaultRowHeight="15"/>
  <cols>
    <col min="1" max="1" width="8.8515625" style="0" customWidth="1"/>
    <col min="2" max="2" width="9.140625" style="1" customWidth="1"/>
    <col min="3" max="3" width="18.421875" style="0" customWidth="1"/>
    <col min="4" max="4" width="5.00390625" style="0" customWidth="1"/>
    <col min="5" max="5" width="7.57421875" style="0" customWidth="1"/>
    <col min="6" max="6" width="6.421875" style="0" customWidth="1"/>
    <col min="7" max="7" width="5.140625" style="0" customWidth="1"/>
    <col min="8" max="8" width="8.421875" style="0" customWidth="1"/>
    <col min="9" max="9" width="5.57421875" style="0" customWidth="1"/>
    <col min="10" max="10" width="5.8515625" style="0" customWidth="1"/>
    <col min="11" max="11" width="10.00390625" style="0" customWidth="1"/>
    <col min="12" max="12" width="7.00390625" style="0" customWidth="1"/>
    <col min="13" max="13" width="7.421875" style="0" customWidth="1"/>
    <col min="14" max="14" width="8.140625" style="0" customWidth="1"/>
    <col min="15" max="15" width="5.00390625" style="0" customWidth="1"/>
    <col min="16" max="16" width="6.8515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spans="4:16" ht="60" customHeight="1">
      <c r="D5" s="9" t="s">
        <v>53</v>
      </c>
      <c r="E5" s="9" t="s">
        <v>54</v>
      </c>
      <c r="F5" s="9" t="s">
        <v>55</v>
      </c>
      <c r="G5" s="9" t="s">
        <v>56</v>
      </c>
      <c r="H5" s="9" t="s">
        <v>57</v>
      </c>
      <c r="I5" s="11" t="s">
        <v>3</v>
      </c>
      <c r="J5" s="10" t="s">
        <v>46</v>
      </c>
      <c r="K5" s="12" t="s">
        <v>47</v>
      </c>
      <c r="L5" s="13" t="s">
        <v>48</v>
      </c>
      <c r="M5" s="13" t="s">
        <v>49</v>
      </c>
      <c r="N5" s="13" t="s">
        <v>50</v>
      </c>
      <c r="O5" s="13" t="s">
        <v>51</v>
      </c>
      <c r="P5" s="13" t="s">
        <v>52</v>
      </c>
    </row>
    <row r="6" spans="1:16" ht="15">
      <c r="A6" s="2">
        <v>1</v>
      </c>
      <c r="B6" s="3" t="s">
        <v>4</v>
      </c>
      <c r="C6" s="2" t="s">
        <v>26</v>
      </c>
      <c r="D6" s="8"/>
      <c r="E6" s="8"/>
      <c r="F6" s="8"/>
      <c r="G6" s="8">
        <v>2</v>
      </c>
      <c r="H6" s="8"/>
      <c r="I6" s="7">
        <v>12</v>
      </c>
      <c r="J6" s="5">
        <v>0</v>
      </c>
      <c r="K6" s="4">
        <f>MAX(I6:J6)</f>
        <v>12</v>
      </c>
      <c r="L6" s="2"/>
      <c r="M6" s="2"/>
      <c r="N6" s="2"/>
      <c r="O6" s="2">
        <f>D6+E6+F6+G6+H6+K6+N6</f>
        <v>14</v>
      </c>
      <c r="P6" s="14" t="str">
        <f>IF(O6&gt;=90,"A",IF(O6&gt;=80,"B",IF(O6&gt;=70,"C",IF(O6&gt;=60,"D",IF(O6&gt;=50,"E","F")))))</f>
        <v>F</v>
      </c>
    </row>
    <row r="7" spans="1:16" ht="15">
      <c r="A7" s="2">
        <v>2</v>
      </c>
      <c r="B7" s="3" t="s">
        <v>19</v>
      </c>
      <c r="C7" s="2" t="s">
        <v>27</v>
      </c>
      <c r="D7" s="8">
        <v>3</v>
      </c>
      <c r="E7" s="8">
        <v>2</v>
      </c>
      <c r="F7" s="8">
        <v>2</v>
      </c>
      <c r="G7" s="8">
        <v>3</v>
      </c>
      <c r="H7" s="8">
        <v>13</v>
      </c>
      <c r="I7" s="7">
        <v>9</v>
      </c>
      <c r="J7" s="5">
        <v>24</v>
      </c>
      <c r="K7" s="4">
        <f aca="true" t="shared" si="0" ref="K7:K26">MAX(I7:J7)</f>
        <v>24</v>
      </c>
      <c r="L7" s="2"/>
      <c r="M7" s="2"/>
      <c r="N7" s="2"/>
      <c r="O7" s="2">
        <f aca="true" t="shared" si="1" ref="O7:O26">D7+E7+F7+G7+H7+K7+N7</f>
        <v>47</v>
      </c>
      <c r="P7" s="14" t="str">
        <f aca="true" t="shared" si="2" ref="P7:P26">IF(O7&gt;=90,"A",IF(O7&gt;=80,"B",IF(O7&gt;=70,"C",IF(O7&gt;=60,"D",IF(O7&gt;=50,"E","F")))))</f>
        <v>F</v>
      </c>
    </row>
    <row r="8" spans="1:16" ht="15">
      <c r="A8" s="2">
        <v>3</v>
      </c>
      <c r="B8" s="3" t="s">
        <v>20</v>
      </c>
      <c r="C8" s="2" t="s">
        <v>28</v>
      </c>
      <c r="D8" s="8">
        <v>3</v>
      </c>
      <c r="E8" s="8"/>
      <c r="F8" s="8"/>
      <c r="G8" s="8">
        <v>3</v>
      </c>
      <c r="H8" s="8">
        <v>13</v>
      </c>
      <c r="I8" s="7">
        <v>17</v>
      </c>
      <c r="J8" s="5">
        <v>18</v>
      </c>
      <c r="K8" s="4">
        <f t="shared" si="0"/>
        <v>18</v>
      </c>
      <c r="L8" s="2"/>
      <c r="M8" s="2"/>
      <c r="N8" s="2"/>
      <c r="O8" s="2">
        <f t="shared" si="1"/>
        <v>37</v>
      </c>
      <c r="P8" s="14" t="str">
        <f t="shared" si="2"/>
        <v>F</v>
      </c>
    </row>
    <row r="9" spans="1:16" ht="15">
      <c r="A9" s="2">
        <v>4</v>
      </c>
      <c r="B9" s="3" t="s">
        <v>21</v>
      </c>
      <c r="C9" s="2" t="s">
        <v>5</v>
      </c>
      <c r="D9" s="8">
        <v>3</v>
      </c>
      <c r="E9" s="8">
        <v>2</v>
      </c>
      <c r="F9" s="8">
        <v>2</v>
      </c>
      <c r="G9" s="8">
        <v>3</v>
      </c>
      <c r="H9" s="8">
        <v>14</v>
      </c>
      <c r="I9" s="7">
        <v>35</v>
      </c>
      <c r="J9" s="5"/>
      <c r="K9" s="4">
        <f t="shared" si="0"/>
        <v>35</v>
      </c>
      <c r="L9" s="2"/>
      <c r="M9" s="2"/>
      <c r="N9" s="2"/>
      <c r="O9" s="2">
        <f t="shared" si="1"/>
        <v>59</v>
      </c>
      <c r="P9" s="14" t="str">
        <f t="shared" si="2"/>
        <v>E</v>
      </c>
    </row>
    <row r="10" spans="1:16" ht="15">
      <c r="A10" s="2">
        <v>5</v>
      </c>
      <c r="B10" s="3" t="s">
        <v>22</v>
      </c>
      <c r="C10" s="2" t="s">
        <v>29</v>
      </c>
      <c r="D10" s="8">
        <v>3</v>
      </c>
      <c r="E10" s="8">
        <v>2</v>
      </c>
      <c r="F10" s="8"/>
      <c r="G10" s="8">
        <v>2</v>
      </c>
      <c r="H10" s="8"/>
      <c r="I10" s="7">
        <v>29</v>
      </c>
      <c r="J10" s="5"/>
      <c r="K10" s="4">
        <f t="shared" si="0"/>
        <v>29</v>
      </c>
      <c r="L10" s="2"/>
      <c r="M10" s="2"/>
      <c r="N10" s="2"/>
      <c r="O10" s="2">
        <f t="shared" si="1"/>
        <v>36</v>
      </c>
      <c r="P10" s="14" t="str">
        <f t="shared" si="2"/>
        <v>F</v>
      </c>
    </row>
    <row r="11" spans="1:16" ht="15">
      <c r="A11" s="2">
        <v>6</v>
      </c>
      <c r="B11" s="3" t="s">
        <v>23</v>
      </c>
      <c r="C11" s="2" t="s">
        <v>30</v>
      </c>
      <c r="D11" s="8">
        <v>3</v>
      </c>
      <c r="E11" s="8">
        <v>2</v>
      </c>
      <c r="F11" s="8">
        <v>2</v>
      </c>
      <c r="G11" s="8">
        <v>3</v>
      </c>
      <c r="H11" s="8">
        <v>13</v>
      </c>
      <c r="I11" s="7">
        <v>31</v>
      </c>
      <c r="J11" s="5"/>
      <c r="K11" s="4">
        <f t="shared" si="0"/>
        <v>31</v>
      </c>
      <c r="L11" s="2"/>
      <c r="M11" s="2"/>
      <c r="N11" s="2"/>
      <c r="O11" s="2">
        <f t="shared" si="1"/>
        <v>54</v>
      </c>
      <c r="P11" s="14" t="str">
        <f t="shared" si="2"/>
        <v>E</v>
      </c>
    </row>
    <row r="12" spans="1:16" ht="15">
      <c r="A12" s="2">
        <v>7</v>
      </c>
      <c r="B12" s="3" t="s">
        <v>24</v>
      </c>
      <c r="C12" s="2" t="s">
        <v>31</v>
      </c>
      <c r="D12" s="8">
        <v>3</v>
      </c>
      <c r="E12" s="8">
        <v>2</v>
      </c>
      <c r="F12" s="8">
        <v>2</v>
      </c>
      <c r="G12" s="8">
        <v>3</v>
      </c>
      <c r="H12" s="8">
        <v>13</v>
      </c>
      <c r="I12" s="7">
        <v>17</v>
      </c>
      <c r="J12" s="5">
        <v>25</v>
      </c>
      <c r="K12" s="4">
        <f t="shared" si="0"/>
        <v>25</v>
      </c>
      <c r="L12" s="2"/>
      <c r="M12" s="2"/>
      <c r="N12" s="2"/>
      <c r="O12" s="2">
        <f t="shared" si="1"/>
        <v>48</v>
      </c>
      <c r="P12" s="14" t="str">
        <f t="shared" si="2"/>
        <v>F</v>
      </c>
    </row>
    <row r="13" spans="1:16" ht="15">
      <c r="A13" s="2">
        <v>8</v>
      </c>
      <c r="B13" s="3" t="s">
        <v>6</v>
      </c>
      <c r="C13" s="2" t="s">
        <v>32</v>
      </c>
      <c r="D13" s="8">
        <v>3</v>
      </c>
      <c r="E13" s="8">
        <v>2</v>
      </c>
      <c r="F13" s="8"/>
      <c r="G13" s="8">
        <v>2</v>
      </c>
      <c r="H13" s="8">
        <v>15</v>
      </c>
      <c r="I13" s="7">
        <v>31</v>
      </c>
      <c r="J13" s="5"/>
      <c r="K13" s="4">
        <f t="shared" si="0"/>
        <v>31</v>
      </c>
      <c r="L13" s="2"/>
      <c r="M13" s="2"/>
      <c r="N13" s="2"/>
      <c r="O13" s="2">
        <f t="shared" si="1"/>
        <v>53</v>
      </c>
      <c r="P13" s="14" t="str">
        <f t="shared" si="2"/>
        <v>E</v>
      </c>
    </row>
    <row r="14" spans="1:16" ht="15">
      <c r="A14" s="2">
        <v>9</v>
      </c>
      <c r="B14" s="3" t="s">
        <v>7</v>
      </c>
      <c r="C14" s="2" t="s">
        <v>33</v>
      </c>
      <c r="D14" s="8">
        <v>3</v>
      </c>
      <c r="E14" s="8">
        <v>2</v>
      </c>
      <c r="F14" s="8"/>
      <c r="G14" s="8">
        <v>2</v>
      </c>
      <c r="H14" s="8"/>
      <c r="I14" s="7">
        <v>26</v>
      </c>
      <c r="J14" s="5"/>
      <c r="K14" s="4">
        <f t="shared" si="0"/>
        <v>26</v>
      </c>
      <c r="L14" s="2"/>
      <c r="M14" s="2"/>
      <c r="N14" s="2"/>
      <c r="O14" s="2">
        <f t="shared" si="1"/>
        <v>33</v>
      </c>
      <c r="P14" s="14" t="str">
        <f t="shared" si="2"/>
        <v>F</v>
      </c>
    </row>
    <row r="15" spans="1:16" ht="15">
      <c r="A15" s="2">
        <v>10</v>
      </c>
      <c r="B15" s="3" t="s">
        <v>8</v>
      </c>
      <c r="C15" s="2" t="s">
        <v>34</v>
      </c>
      <c r="D15" s="8"/>
      <c r="E15" s="8">
        <v>2</v>
      </c>
      <c r="F15" s="8"/>
      <c r="G15" s="8">
        <v>2</v>
      </c>
      <c r="H15" s="8">
        <v>15</v>
      </c>
      <c r="I15" s="7">
        <v>31</v>
      </c>
      <c r="J15" s="5"/>
      <c r="K15" s="4">
        <f t="shared" si="0"/>
        <v>31</v>
      </c>
      <c r="L15" s="2"/>
      <c r="M15" s="2"/>
      <c r="N15" s="2"/>
      <c r="O15" s="2">
        <f t="shared" si="1"/>
        <v>50</v>
      </c>
      <c r="P15" s="14" t="str">
        <f t="shared" si="2"/>
        <v>E</v>
      </c>
    </row>
    <row r="16" spans="1:16" ht="15">
      <c r="A16" s="2">
        <v>11</v>
      </c>
      <c r="B16" s="3" t="s">
        <v>9</v>
      </c>
      <c r="C16" s="2" t="s">
        <v>35</v>
      </c>
      <c r="D16" s="8">
        <v>3</v>
      </c>
      <c r="E16" s="8">
        <v>2</v>
      </c>
      <c r="F16" s="8"/>
      <c r="G16" s="8">
        <v>2</v>
      </c>
      <c r="H16" s="8">
        <v>15</v>
      </c>
      <c r="I16" s="7">
        <v>22</v>
      </c>
      <c r="J16" s="5">
        <v>22</v>
      </c>
      <c r="K16" s="4">
        <f t="shared" si="0"/>
        <v>22</v>
      </c>
      <c r="L16" s="2"/>
      <c r="M16" s="2"/>
      <c r="N16" s="2"/>
      <c r="O16" s="2">
        <f t="shared" si="1"/>
        <v>44</v>
      </c>
      <c r="P16" s="14" t="str">
        <f t="shared" si="2"/>
        <v>F</v>
      </c>
    </row>
    <row r="17" spans="1:16" ht="15">
      <c r="A17" s="2">
        <v>12</v>
      </c>
      <c r="B17" s="3" t="s">
        <v>10</v>
      </c>
      <c r="C17" s="2" t="s">
        <v>36</v>
      </c>
      <c r="D17" s="8">
        <v>3</v>
      </c>
      <c r="E17" s="8">
        <v>2</v>
      </c>
      <c r="F17" s="8">
        <v>2</v>
      </c>
      <c r="G17" s="8">
        <v>3</v>
      </c>
      <c r="H17" s="8">
        <v>13</v>
      </c>
      <c r="I17" s="7">
        <v>23</v>
      </c>
      <c r="J17" s="5">
        <v>19</v>
      </c>
      <c r="K17" s="4">
        <f t="shared" si="0"/>
        <v>23</v>
      </c>
      <c r="L17" s="2"/>
      <c r="M17" s="2"/>
      <c r="N17" s="2"/>
      <c r="O17" s="2">
        <f t="shared" si="1"/>
        <v>46</v>
      </c>
      <c r="P17" s="14" t="str">
        <f t="shared" si="2"/>
        <v>F</v>
      </c>
    </row>
    <row r="18" spans="1:16" ht="15">
      <c r="A18" s="2">
        <v>13</v>
      </c>
      <c r="B18" s="3" t="s">
        <v>11</v>
      </c>
      <c r="C18" s="2" t="s">
        <v>37</v>
      </c>
      <c r="D18" s="8"/>
      <c r="E18" s="8">
        <v>2</v>
      </c>
      <c r="F18" s="8"/>
      <c r="G18" s="8">
        <v>2</v>
      </c>
      <c r="H18" s="8"/>
      <c r="I18" s="7">
        <v>12</v>
      </c>
      <c r="J18" s="5">
        <v>18</v>
      </c>
      <c r="K18" s="4">
        <f t="shared" si="0"/>
        <v>18</v>
      </c>
      <c r="L18" s="2"/>
      <c r="M18" s="2"/>
      <c r="N18" s="2"/>
      <c r="O18" s="2">
        <f t="shared" si="1"/>
        <v>22</v>
      </c>
      <c r="P18" s="14" t="str">
        <f t="shared" si="2"/>
        <v>F</v>
      </c>
    </row>
    <row r="19" spans="1:16" ht="15">
      <c r="A19" s="2">
        <v>14</v>
      </c>
      <c r="B19" s="3" t="s">
        <v>12</v>
      </c>
      <c r="C19" s="2" t="s">
        <v>38</v>
      </c>
      <c r="D19" s="8"/>
      <c r="E19" s="8"/>
      <c r="F19" s="8"/>
      <c r="G19" s="8">
        <v>1</v>
      </c>
      <c r="H19" s="8"/>
      <c r="I19" s="7">
        <v>17</v>
      </c>
      <c r="J19" s="5">
        <v>5</v>
      </c>
      <c r="K19" s="4">
        <f t="shared" si="0"/>
        <v>17</v>
      </c>
      <c r="L19" s="2"/>
      <c r="M19" s="2"/>
      <c r="N19" s="2"/>
      <c r="O19" s="2">
        <f t="shared" si="1"/>
        <v>18</v>
      </c>
      <c r="P19" s="14" t="str">
        <f t="shared" si="2"/>
        <v>F</v>
      </c>
    </row>
    <row r="20" spans="1:16" ht="15">
      <c r="A20" s="2">
        <v>15</v>
      </c>
      <c r="B20" s="3" t="s">
        <v>13</v>
      </c>
      <c r="C20" s="2" t="s">
        <v>39</v>
      </c>
      <c r="D20" s="8"/>
      <c r="E20" s="8">
        <v>2</v>
      </c>
      <c r="F20" s="8"/>
      <c r="G20" s="8">
        <v>2</v>
      </c>
      <c r="H20" s="8"/>
      <c r="I20" s="7">
        <v>16</v>
      </c>
      <c r="J20" s="5">
        <v>11</v>
      </c>
      <c r="K20" s="4">
        <f t="shared" si="0"/>
        <v>16</v>
      </c>
      <c r="L20" s="2"/>
      <c r="M20" s="2"/>
      <c r="N20" s="2"/>
      <c r="O20" s="2">
        <f t="shared" si="1"/>
        <v>20</v>
      </c>
      <c r="P20" s="14" t="str">
        <f t="shared" si="2"/>
        <v>F</v>
      </c>
    </row>
    <row r="21" spans="1:16" ht="15">
      <c r="A21" s="2">
        <v>16</v>
      </c>
      <c r="B21" s="3" t="s">
        <v>14</v>
      </c>
      <c r="C21" s="2" t="s">
        <v>40</v>
      </c>
      <c r="D21" s="8"/>
      <c r="E21" s="8"/>
      <c r="F21" s="8"/>
      <c r="G21" s="8"/>
      <c r="H21" s="8"/>
      <c r="I21" s="7"/>
      <c r="J21" s="5"/>
      <c r="K21" s="4">
        <f t="shared" si="0"/>
        <v>0</v>
      </c>
      <c r="L21" s="2"/>
      <c r="M21" s="2"/>
      <c r="N21" s="2"/>
      <c r="O21" s="2">
        <f t="shared" si="1"/>
        <v>0</v>
      </c>
      <c r="P21" s="14" t="str">
        <f t="shared" si="2"/>
        <v>F</v>
      </c>
    </row>
    <row r="22" spans="1:16" ht="15">
      <c r="A22" s="2">
        <v>17</v>
      </c>
      <c r="B22" s="3" t="s">
        <v>15</v>
      </c>
      <c r="C22" s="2" t="s">
        <v>41</v>
      </c>
      <c r="D22" s="8"/>
      <c r="E22" s="8">
        <v>2</v>
      </c>
      <c r="F22" s="8">
        <v>2</v>
      </c>
      <c r="G22" s="8">
        <v>2</v>
      </c>
      <c r="H22" s="8">
        <v>13</v>
      </c>
      <c r="I22" s="7">
        <v>12</v>
      </c>
      <c r="J22" s="5">
        <v>1</v>
      </c>
      <c r="K22" s="4">
        <f t="shared" si="0"/>
        <v>12</v>
      </c>
      <c r="L22" s="2"/>
      <c r="M22" s="2"/>
      <c r="N22" s="2"/>
      <c r="O22" s="2">
        <f t="shared" si="1"/>
        <v>31</v>
      </c>
      <c r="P22" s="14" t="str">
        <f t="shared" si="2"/>
        <v>F</v>
      </c>
    </row>
    <row r="23" spans="1:16" ht="15">
      <c r="A23" s="2">
        <v>18</v>
      </c>
      <c r="B23" s="3" t="s">
        <v>16</v>
      </c>
      <c r="C23" s="2" t="s">
        <v>42</v>
      </c>
      <c r="D23" s="8">
        <v>3</v>
      </c>
      <c r="E23" s="8">
        <v>2</v>
      </c>
      <c r="F23" s="8"/>
      <c r="G23" s="8">
        <v>2</v>
      </c>
      <c r="H23" s="8">
        <v>14</v>
      </c>
      <c r="I23" s="7"/>
      <c r="J23" s="5">
        <v>12</v>
      </c>
      <c r="K23" s="4">
        <f t="shared" si="0"/>
        <v>12</v>
      </c>
      <c r="L23" s="2"/>
      <c r="M23" s="2"/>
      <c r="N23" s="2"/>
      <c r="O23" s="2">
        <f t="shared" si="1"/>
        <v>33</v>
      </c>
      <c r="P23" s="14" t="str">
        <f t="shared" si="2"/>
        <v>F</v>
      </c>
    </row>
    <row r="24" spans="1:16" ht="15">
      <c r="A24" s="2">
        <v>19</v>
      </c>
      <c r="B24" s="3" t="s">
        <v>17</v>
      </c>
      <c r="C24" s="2" t="s">
        <v>43</v>
      </c>
      <c r="D24" s="8"/>
      <c r="E24" s="8"/>
      <c r="F24" s="8"/>
      <c r="G24" s="8"/>
      <c r="H24" s="8">
        <v>14</v>
      </c>
      <c r="I24" s="7"/>
      <c r="J24" s="5"/>
      <c r="K24" s="4">
        <f t="shared" si="0"/>
        <v>0</v>
      </c>
      <c r="L24" s="2"/>
      <c r="M24" s="2"/>
      <c r="N24" s="2"/>
      <c r="O24" s="2">
        <f t="shared" si="1"/>
        <v>14</v>
      </c>
      <c r="P24" s="14" t="str">
        <f t="shared" si="2"/>
        <v>F</v>
      </c>
    </row>
    <row r="25" spans="1:16" ht="15">
      <c r="A25" s="2">
        <v>20</v>
      </c>
      <c r="B25" s="3" t="s">
        <v>18</v>
      </c>
      <c r="C25" s="2" t="s">
        <v>44</v>
      </c>
      <c r="D25" s="8"/>
      <c r="E25" s="8"/>
      <c r="F25" s="8"/>
      <c r="G25" s="8"/>
      <c r="H25" s="8"/>
      <c r="I25" s="7"/>
      <c r="J25" s="5"/>
      <c r="K25" s="4">
        <f t="shared" si="0"/>
        <v>0</v>
      </c>
      <c r="L25" s="2"/>
      <c r="M25" s="2"/>
      <c r="N25" s="2"/>
      <c r="O25" s="2">
        <f t="shared" si="1"/>
        <v>0</v>
      </c>
      <c r="P25" s="14" t="str">
        <f t="shared" si="2"/>
        <v>F</v>
      </c>
    </row>
    <row r="26" spans="1:16" ht="15">
      <c r="A26" s="2">
        <v>21</v>
      </c>
      <c r="B26" s="3" t="s">
        <v>25</v>
      </c>
      <c r="C26" s="2" t="s">
        <v>45</v>
      </c>
      <c r="D26" s="8"/>
      <c r="E26" s="8"/>
      <c r="F26" s="8"/>
      <c r="G26" s="8"/>
      <c r="H26" s="8"/>
      <c r="I26" s="7"/>
      <c r="J26" s="5">
        <v>8</v>
      </c>
      <c r="K26" s="4">
        <f t="shared" si="0"/>
        <v>8</v>
      </c>
      <c r="L26" s="2"/>
      <c r="M26" s="2"/>
      <c r="N26" s="2"/>
      <c r="O26" s="2">
        <f t="shared" si="1"/>
        <v>8</v>
      </c>
      <c r="P26" s="14" t="str">
        <f t="shared" si="2"/>
        <v>F</v>
      </c>
    </row>
    <row r="27" ht="15">
      <c r="I27" s="6"/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 Office User</cp:lastModifiedBy>
  <cp:lastPrinted>2018-11-20T17:18:28Z</cp:lastPrinted>
  <dcterms:created xsi:type="dcterms:W3CDTF">2018-11-20T17:14:29Z</dcterms:created>
  <dcterms:modified xsi:type="dcterms:W3CDTF">2018-12-28T16:40:29Z</dcterms:modified>
  <cp:category/>
  <cp:version/>
  <cp:contentType/>
  <cp:contentStatus/>
</cp:coreProperties>
</file>